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<sst xmlns="http://schemas.openxmlformats.org/spreadsheetml/2006/main" count="38" uniqueCount="25">
  <si>
    <t>临汾市水利局所属事业单位2023年公开招聘工作人员体检考察名单</t>
  </si>
  <si>
    <t>姓名</t>
  </si>
  <si>
    <t>性别</t>
  </si>
  <si>
    <t>出生年月</t>
  </si>
  <si>
    <t>报考岗位</t>
  </si>
  <si>
    <t>笔试分数</t>
  </si>
  <si>
    <t>笔试成绩（60%）</t>
  </si>
  <si>
    <t>面试分数</t>
  </si>
  <si>
    <t>面试成绩（40%）</t>
  </si>
  <si>
    <t>总成绩</t>
  </si>
  <si>
    <t>排名</t>
  </si>
  <si>
    <t>陈硕</t>
  </si>
  <si>
    <t>男</t>
  </si>
  <si>
    <t>专业技术一</t>
  </si>
  <si>
    <t>原若楠</t>
  </si>
  <si>
    <t>女</t>
  </si>
  <si>
    <t>专业技术二</t>
  </si>
  <si>
    <t>石岩</t>
  </si>
  <si>
    <t>张琪</t>
  </si>
  <si>
    <t>李晨铄</t>
  </si>
  <si>
    <t>乔凯</t>
  </si>
  <si>
    <t>曹坤宇</t>
  </si>
  <si>
    <t>张利</t>
  </si>
  <si>
    <t>霍俊澎</t>
  </si>
  <si>
    <t>专业技术三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</si>
</sst>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);[Red]\(0.000\)"/>
    <numFmt numFmtId="178" formatCode="0.00_);[Red]\(0.00\)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8" fontId="3" fillId="0" borderId="2" xfId="5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4_总成绩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F4" sqref="F4"/>
    </sheetView>
  </sheetViews>
  <sheetFormatPr defaultColWidth="9" defaultRowHeight="14.4"/>
  <cols>
    <col min="1" max="1" width="10.75" customWidth="1"/>
    <col min="2" max="2" width="8.75" customWidth="1"/>
    <col min="3" max="3" width="13.1296296296296" customWidth="1"/>
    <col min="4" max="4" width="18.8796296296296" customWidth="1"/>
    <col min="5" max="5" width="11.8796296296296" customWidth="1"/>
    <col min="6" max="6" width="12" customWidth="1"/>
    <col min="7" max="7" width="12.3796296296296" customWidth="1"/>
    <col min="8" max="8" width="13.75" customWidth="1"/>
    <col min="9" max="9" width="9.87962962962963" customWidth="1"/>
  </cols>
  <sheetData>
    <row r="1" ht="4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1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38" customHeight="1" spans="1:10">
      <c r="A3" s="3" t="s">
        <v>11</v>
      </c>
      <c r="B3" s="3" t="s">
        <v>12</v>
      </c>
      <c r="C3" s="3">
        <v>1994.11</v>
      </c>
      <c r="D3" s="3" t="s">
        <v>13</v>
      </c>
      <c r="E3" s="4">
        <v>65.76</v>
      </c>
      <c r="F3" s="5">
        <f t="shared" ref="F3:F11" si="0">E3*0.6</f>
        <v>39.456</v>
      </c>
      <c r="G3" s="4">
        <v>86.83</v>
      </c>
      <c r="H3" s="5">
        <f t="shared" ref="H3:H11" si="1">G3*0.4</f>
        <v>34.732</v>
      </c>
      <c r="I3" s="8">
        <f t="shared" ref="I3:I11" si="2">F3+H3</f>
        <v>74.188</v>
      </c>
      <c r="J3" s="9">
        <v>1</v>
      </c>
    </row>
    <row r="4" ht="38" customHeight="1" spans="1:10">
      <c r="A4" s="3" t="s">
        <v>14</v>
      </c>
      <c r="B4" s="3" t="s">
        <v>15</v>
      </c>
      <c r="C4" s="3">
        <v>1991.02</v>
      </c>
      <c r="D4" s="3" t="s">
        <v>16</v>
      </c>
      <c r="E4" s="4">
        <v>68.52</v>
      </c>
      <c r="F4" s="5">
        <f t="shared" si="0"/>
        <v>41.112</v>
      </c>
      <c r="G4" s="4">
        <v>86.93</v>
      </c>
      <c r="H4" s="5">
        <f t="shared" si="1"/>
        <v>34.772</v>
      </c>
      <c r="I4" s="8">
        <f t="shared" si="2"/>
        <v>75.884</v>
      </c>
      <c r="J4" s="9">
        <v>1</v>
      </c>
    </row>
    <row r="5" ht="38" customHeight="1" spans="1:10">
      <c r="A5" s="3" t="s">
        <v>17</v>
      </c>
      <c r="B5" s="3" t="s">
        <v>12</v>
      </c>
      <c r="C5" s="3">
        <v>1994.02</v>
      </c>
      <c r="D5" s="3" t="s">
        <v>13</v>
      </c>
      <c r="E5" s="4">
        <v>68.16</v>
      </c>
      <c r="F5" s="5">
        <f t="shared" si="0"/>
        <v>40.896</v>
      </c>
      <c r="G5" s="4">
        <v>85.7</v>
      </c>
      <c r="H5" s="5">
        <f t="shared" si="1"/>
        <v>34.28</v>
      </c>
      <c r="I5" s="8">
        <f t="shared" si="2"/>
        <v>75.176</v>
      </c>
      <c r="J5" s="9">
        <v>1</v>
      </c>
    </row>
    <row r="6" ht="38" customHeight="1" spans="1:10">
      <c r="A6" s="3" t="s">
        <v>18</v>
      </c>
      <c r="B6" s="3" t="s">
        <v>15</v>
      </c>
      <c r="C6" s="3">
        <v>1993.03</v>
      </c>
      <c r="D6" s="3" t="s">
        <v>16</v>
      </c>
      <c r="E6" s="4">
        <v>64.56</v>
      </c>
      <c r="F6" s="5">
        <f t="shared" si="0"/>
        <v>38.736</v>
      </c>
      <c r="G6" s="4">
        <v>88.77</v>
      </c>
      <c r="H6" s="5">
        <f t="shared" si="1"/>
        <v>35.508</v>
      </c>
      <c r="I6" s="8">
        <f t="shared" si="2"/>
        <v>74.244</v>
      </c>
      <c r="J6" s="9">
        <v>1</v>
      </c>
    </row>
    <row r="7" ht="38" customHeight="1" spans="1:10">
      <c r="A7" s="3" t="s">
        <v>19</v>
      </c>
      <c r="B7" s="3" t="s">
        <v>12</v>
      </c>
      <c r="C7" s="3">
        <v>1999.11</v>
      </c>
      <c r="D7" s="3" t="s">
        <v>13</v>
      </c>
      <c r="E7" s="4">
        <v>65.56</v>
      </c>
      <c r="F7" s="5">
        <f t="shared" si="0"/>
        <v>39.336</v>
      </c>
      <c r="G7" s="4">
        <v>86.17</v>
      </c>
      <c r="H7" s="5">
        <f t="shared" si="1"/>
        <v>34.468</v>
      </c>
      <c r="I7" s="8">
        <f t="shared" si="2"/>
        <v>73.804</v>
      </c>
      <c r="J7" s="9">
        <v>1</v>
      </c>
    </row>
    <row r="8" ht="38" customHeight="1" spans="1:10">
      <c r="A8" s="3" t="s">
        <v>20</v>
      </c>
      <c r="B8" s="3" t="s">
        <v>12</v>
      </c>
      <c r="C8" s="3">
        <v>1995.02</v>
      </c>
      <c r="D8" s="3" t="s">
        <v>16</v>
      </c>
      <c r="E8" s="4">
        <v>61.92</v>
      </c>
      <c r="F8" s="5">
        <f t="shared" si="0"/>
        <v>37.152</v>
      </c>
      <c r="G8" s="6">
        <v>86.3</v>
      </c>
      <c r="H8" s="5">
        <f t="shared" si="1"/>
        <v>34.52</v>
      </c>
      <c r="I8" s="8">
        <f t="shared" si="2"/>
        <v>71.672</v>
      </c>
      <c r="J8" s="9">
        <v>1</v>
      </c>
    </row>
    <row r="9" ht="38" customHeight="1" spans="1:10">
      <c r="A9" s="3" t="s">
        <v>21</v>
      </c>
      <c r="B9" s="3" t="s">
        <v>12</v>
      </c>
      <c r="C9" s="3">
        <v>2000.07</v>
      </c>
      <c r="D9" s="3" t="s">
        <v>13</v>
      </c>
      <c r="E9" s="4">
        <v>68.04</v>
      </c>
      <c r="F9" s="5">
        <f t="shared" si="0"/>
        <v>40.824</v>
      </c>
      <c r="G9" s="6">
        <v>86.1</v>
      </c>
      <c r="H9" s="5">
        <f t="shared" si="1"/>
        <v>34.44</v>
      </c>
      <c r="I9" s="8">
        <f t="shared" si="2"/>
        <v>75.264</v>
      </c>
      <c r="J9" s="9">
        <v>1</v>
      </c>
    </row>
    <row r="10" ht="38" customHeight="1" spans="1:10">
      <c r="A10" s="3" t="s">
        <v>22</v>
      </c>
      <c r="B10" s="3" t="s">
        <v>12</v>
      </c>
      <c r="C10" s="3">
        <v>1999.08</v>
      </c>
      <c r="D10" s="3" t="s">
        <v>16</v>
      </c>
      <c r="E10" s="7">
        <v>60.88</v>
      </c>
      <c r="F10" s="5">
        <f t="shared" si="0"/>
        <v>36.528</v>
      </c>
      <c r="G10" s="6">
        <v>88.47</v>
      </c>
      <c r="H10" s="5">
        <f t="shared" si="1"/>
        <v>35.388</v>
      </c>
      <c r="I10" s="8">
        <f t="shared" si="2"/>
        <v>71.916</v>
      </c>
      <c r="J10" s="9">
        <v>1</v>
      </c>
    </row>
    <row r="11" ht="38" customHeight="1" spans="1:10">
      <c r="A11" s="3" t="s">
        <v>23</v>
      </c>
      <c r="B11" s="3" t="s">
        <v>12</v>
      </c>
      <c r="C11" s="3">
        <v>1993.09</v>
      </c>
      <c r="D11" s="3" t="s">
        <v>24</v>
      </c>
      <c r="E11" s="7">
        <v>64.92</v>
      </c>
      <c r="F11" s="5">
        <f t="shared" si="0"/>
        <v>38.952</v>
      </c>
      <c r="G11" s="6">
        <v>88</v>
      </c>
      <c r="H11" s="5">
        <f t="shared" si="1"/>
        <v>35.2</v>
      </c>
      <c r="I11" s="8">
        <f t="shared" si="2"/>
        <v>74.152</v>
      </c>
      <c r="J11" s="9">
        <v>1</v>
      </c>
    </row>
  </sheetData>
  <mergeCells count="1">
    <mergeCell ref="A1:J1"/>
  </mergeCells>
  <pageMargins left="1" right="1" top="1" bottom="1" header="0.5" footer="0.5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未曾走远1400223150</cp:lastModifiedBy>
  <dcterms:created xsi:type="dcterms:W3CDTF">2006-09-13T11:21:00Z</dcterms:created>
  <dcterms:modified xsi:type="dcterms:W3CDTF">2023-08-29T10:02:29Z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82463DAA460E42829D364A8E50A32982_13</vt:lpwstr>
  </property>
</Properties>
</file>